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DG Zertifizierungen\Zertifizierungsmodule\Richtlinie\"/>
    </mc:Choice>
  </mc:AlternateContent>
  <bookViews>
    <workbookView xWindow="0" yWindow="0" windowWidth="28800" windowHeight="1027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16" i="1" l="1"/>
  <c r="D17" i="1"/>
  <c r="D18" i="1"/>
  <c r="D19" i="1"/>
  <c r="H12" i="1"/>
  <c r="H13" i="1"/>
  <c r="H14" i="1"/>
  <c r="H11" i="1"/>
  <c r="H9" i="1"/>
  <c r="H7" i="1"/>
  <c r="H6" i="1"/>
  <c r="D6" i="1"/>
  <c r="D9" i="1"/>
  <c r="D10" i="1"/>
  <c r="D11" i="1"/>
  <c r="D12" i="1"/>
  <c r="D13" i="1"/>
  <c r="D14" i="1"/>
  <c r="D15" i="1"/>
  <c r="D16" i="1"/>
  <c r="D8" i="1"/>
</calcChain>
</file>

<file path=xl/sharedStrings.xml><?xml version="1.0" encoding="utf-8"?>
<sst xmlns="http://schemas.openxmlformats.org/spreadsheetml/2006/main" count="49" uniqueCount="30">
  <si>
    <t>Prozessqualität</t>
  </si>
  <si>
    <t>1. Anzahl betreuter Patientinnen (n)</t>
  </si>
  <si>
    <t>A - Patientinnen mit präexistentem D.m</t>
  </si>
  <si>
    <t>Qualitätskriterien Zusatzkompetenz Diabetes &amp; Schwangerschaft</t>
  </si>
  <si>
    <t>B - Patientinnen mit GDM</t>
  </si>
  <si>
    <t>Ergebnisqualität</t>
  </si>
  <si>
    <t>2. Anzahl der Patientinnen, die innerhalb von 7 Tagen nach Kontaktaufnahme einen Schulungstermin erhielten</t>
  </si>
  <si>
    <t>3. Anzahl der Frauen mit V.a. GDM, bei denen ein 75g OGTT in der 24. - 28.SSW erfolgte</t>
  </si>
  <si>
    <t>4. Anzahl der Patientinnen, bei denen im 1. Trimenon eine Albumin Kreatinin Ratio bestimmt wird</t>
  </si>
  <si>
    <t>5. Anzahl der Patientinnen, bei denen ein Befundbericht vorliegt und in die Therapie einbezogen wurde</t>
  </si>
  <si>
    <t>6. Anzahl der Patientinnen, bei denen mindestens 2x pro Schwangerschaft eine Untersuchung beim Augenarzt veranlasst wurde</t>
  </si>
  <si>
    <t>7. Anzahl Patientinnen eines Diabetestyps, bei denen ein schriftlicher Befund/Bericht an die Entbindungsklinik erstellt wird</t>
  </si>
  <si>
    <t>8. Anzahl der Patientinnen bei denen ein Beratungsgespräch vor der Entbindung (über Stillen, Insulinhandhabung etc.) stattgefunden hat.</t>
  </si>
  <si>
    <t>10. Anzahl der Patientinnen mit dokumentiertem strukturiertem, postpartalem Diabetesscreening innerhalb der ersten 6 Monate nach Entbindung</t>
  </si>
  <si>
    <t>11. Anzahl der Schwangerschaftsspezifisch geschulten Patientinnen</t>
  </si>
  <si>
    <t>12. Bei wieviel Patientinnen ist Beratung, Zielsetzung und Zielerreichung der empfohlenen Gewichtszunahme in der Schwangerschaft dokumentiert?</t>
  </si>
  <si>
    <t>9. Anzahl der Patientinnen mit dokumentiertem Kontakt alle 2 Wochen bei A und alle 4 Wochen bei B</t>
  </si>
  <si>
    <t>A - Zielwert (%)</t>
  </si>
  <si>
    <t>A - Ergebnis (%)</t>
  </si>
  <si>
    <t>&gt;90</t>
  </si>
  <si>
    <t>&gt;95</t>
  </si>
  <si>
    <t>&lt;95</t>
  </si>
  <si>
    <r>
      <t xml:space="preserve">Bitte beachten Sie: </t>
    </r>
    <r>
      <rPr>
        <sz val="11"/>
        <color theme="3"/>
        <rFont val="Calibri"/>
        <family val="2"/>
        <scheme val="minor"/>
      </rPr>
      <t>Alle anzugebenen Parameter beziehen sich auf die vergangenen 3 Jahre. Nur die Orange hinterlegten Felder sind auszufüllen.</t>
    </r>
  </si>
  <si>
    <t>B - Ergebnis (%)</t>
  </si>
  <si>
    <t>B - Zielwert (%)</t>
  </si>
  <si>
    <t>A - Bemerkung</t>
  </si>
  <si>
    <t>B - Bemerkung</t>
  </si>
  <si>
    <t>13. Anzahl der Patientinnen mit normnaher Stoffwechseleinstellung ohne Hypoglykämie-Risiko mit HbA1c &lt; 6,5% präkonzeptionell</t>
  </si>
  <si>
    <t>14. Anzahl der Patientinnen mit normnaher Stoffwechseleinstellung mit HbA1c &lt; 7%  präkonzeptionell</t>
  </si>
  <si>
    <t>15. Anzahl der Kinder mit einem Geburtsgewicht über der 90. Perzentile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</si>
</sst>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/>
    <xf numFmtId="0" fontId="3" fillId="0" borderId="1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3" fillId="3" borderId="3" xfId="0" applyFont="1" applyFill="1" applyBorder="1" applyAlignment="1" applyProtection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right"/>
    </xf>
    <xf numFmtId="0" fontId="3" fillId="3" borderId="4" xfId="0" applyFont="1" applyFill="1" applyBorder="1" applyAlignment="1" applyProtection="1">
      <alignment horizontal="right"/>
    </xf>
    <xf numFmtId="0" fontId="3" fillId="0" borderId="0" xfId="0" applyFont="1"/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3" borderId="5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wrapText="1"/>
      <protection locked="0"/>
    </xf>
    <xf numFmtId="2" fontId="3" fillId="0" borderId="1" xfId="0" applyNumberFormat="1" applyFont="1" applyBorder="1" applyAlignment="1" applyProtection="1">
      <alignment horizontal="right"/>
    </xf>
    <xf numFmtId="0" fontId="1" fillId="0" borderId="1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3" fillId="3" borderId="3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C5" sqref="C5"/>
    </sheetView>
  </sheetViews>
  <sheetFormatPr baseColWidth="10" defaultRowHeight="15" x14ac:dyDescent="0.25"/>
  <cols>
    <col min="1" max="1" width="9.7109375" customWidth="1"/>
    <col min="2" max="2" width="49.140625" style="1" customWidth="1"/>
    <col min="3" max="3" width="21.7109375" style="2" customWidth="1"/>
    <col min="4" max="6" width="14.85546875" style="4" customWidth="1"/>
    <col min="7" max="7" width="21.7109375" style="2" customWidth="1"/>
    <col min="8" max="8" width="14.85546875" style="4" customWidth="1"/>
    <col min="9" max="9" width="15.42578125" style="17" customWidth="1"/>
    <col min="10" max="10" width="15" customWidth="1"/>
  </cols>
  <sheetData>
    <row r="1" spans="1:10" ht="30" customHeight="1" x14ac:dyDescent="0.25">
      <c r="A1" s="28" t="s">
        <v>3</v>
      </c>
      <c r="B1" s="28"/>
      <c r="C1" s="28"/>
      <c r="D1" s="28"/>
      <c r="E1" s="28"/>
      <c r="F1" s="28"/>
      <c r="G1" s="28"/>
      <c r="H1" s="28"/>
    </row>
    <row r="3" spans="1:10" ht="30" customHeight="1" x14ac:dyDescent="0.25">
      <c r="A3" s="30" t="s">
        <v>22</v>
      </c>
      <c r="B3" s="30"/>
      <c r="C3" s="30"/>
      <c r="D3" s="30"/>
      <c r="E3" s="30"/>
      <c r="F3" s="30"/>
      <c r="G3" s="30"/>
      <c r="H3" s="30"/>
      <c r="I3" s="30"/>
    </row>
    <row r="4" spans="1:10" ht="30" x14ac:dyDescent="0.25">
      <c r="A4" s="29"/>
      <c r="B4" s="29"/>
      <c r="C4" s="6" t="s">
        <v>2</v>
      </c>
      <c r="D4" s="5" t="s">
        <v>18</v>
      </c>
      <c r="E4" s="13" t="s">
        <v>17</v>
      </c>
      <c r="F4" s="13" t="s">
        <v>25</v>
      </c>
      <c r="G4" s="6" t="s">
        <v>4</v>
      </c>
      <c r="H4" s="5" t="s">
        <v>23</v>
      </c>
      <c r="I4" s="13" t="s">
        <v>24</v>
      </c>
      <c r="J4" s="13" t="s">
        <v>26</v>
      </c>
    </row>
    <row r="5" spans="1:10" ht="25.5" customHeight="1" x14ac:dyDescent="0.25">
      <c r="A5" s="27" t="s">
        <v>0</v>
      </c>
      <c r="B5" s="3" t="s">
        <v>1</v>
      </c>
      <c r="C5" s="7"/>
      <c r="D5" s="12"/>
      <c r="E5" s="21"/>
      <c r="F5" s="16"/>
      <c r="G5" s="7"/>
      <c r="H5" s="31"/>
      <c r="I5" s="32"/>
      <c r="J5" s="33"/>
    </row>
    <row r="6" spans="1:10" ht="45" x14ac:dyDescent="0.25">
      <c r="A6" s="27"/>
      <c r="B6" s="3" t="s">
        <v>6</v>
      </c>
      <c r="C6" s="7"/>
      <c r="D6" s="26" t="e">
        <f>(C6/$C$5)*100</f>
        <v>#DIV/0!</v>
      </c>
      <c r="E6" s="15" t="s">
        <v>19</v>
      </c>
      <c r="F6" s="25"/>
      <c r="G6" s="7"/>
      <c r="H6" s="26" t="e">
        <f>(G6/$G$5)*100</f>
        <v>#DIV/0!</v>
      </c>
      <c r="I6" s="18" t="s">
        <v>19</v>
      </c>
      <c r="J6" s="25"/>
    </row>
    <row r="7" spans="1:10" ht="45" customHeight="1" x14ac:dyDescent="0.25">
      <c r="A7" s="27"/>
      <c r="B7" s="3" t="s">
        <v>7</v>
      </c>
      <c r="C7" s="8"/>
      <c r="D7" s="34"/>
      <c r="E7" s="34"/>
      <c r="F7" s="35"/>
      <c r="G7" s="22"/>
      <c r="H7" s="26" t="e">
        <f>(G7/$G$5)*100</f>
        <v>#DIV/0!</v>
      </c>
      <c r="I7" s="18" t="s">
        <v>19</v>
      </c>
      <c r="J7" s="25"/>
    </row>
    <row r="8" spans="1:10" ht="30" x14ac:dyDescent="0.25">
      <c r="A8" s="27"/>
      <c r="B8" s="3" t="s">
        <v>8</v>
      </c>
      <c r="C8" s="7"/>
      <c r="D8" s="26" t="e">
        <f>(C8/$C$5)*100</f>
        <v>#DIV/0!</v>
      </c>
      <c r="E8" s="14" t="s">
        <v>19</v>
      </c>
      <c r="F8" s="25"/>
      <c r="G8" s="31"/>
      <c r="H8" s="32"/>
      <c r="I8" s="32"/>
      <c r="J8" s="33"/>
    </row>
    <row r="9" spans="1:10" ht="45" x14ac:dyDescent="0.25">
      <c r="A9" s="27"/>
      <c r="B9" s="3" t="s">
        <v>9</v>
      </c>
      <c r="C9" s="7"/>
      <c r="D9" s="26" t="e">
        <f t="shared" ref="D9:D19" si="0">(C9/$C$5)*100</f>
        <v>#DIV/0!</v>
      </c>
      <c r="E9" s="14" t="s">
        <v>19</v>
      </c>
      <c r="F9" s="25"/>
      <c r="G9" s="7"/>
      <c r="H9" s="26" t="e">
        <f>(G9/$G$5)*100</f>
        <v>#DIV/0!</v>
      </c>
      <c r="I9" s="19" t="s">
        <v>19</v>
      </c>
      <c r="J9" s="24"/>
    </row>
    <row r="10" spans="1:10" ht="45" x14ac:dyDescent="0.25">
      <c r="A10" s="27"/>
      <c r="B10" s="3" t="s">
        <v>10</v>
      </c>
      <c r="C10" s="7"/>
      <c r="D10" s="26" t="e">
        <f t="shared" si="0"/>
        <v>#DIV/0!</v>
      </c>
      <c r="E10" s="14" t="s">
        <v>19</v>
      </c>
      <c r="F10" s="25"/>
      <c r="G10" s="9"/>
      <c r="H10" s="32"/>
      <c r="I10" s="32"/>
      <c r="J10" s="33"/>
    </row>
    <row r="11" spans="1:10" ht="45" x14ac:dyDescent="0.25">
      <c r="A11" s="27"/>
      <c r="B11" s="3" t="s">
        <v>11</v>
      </c>
      <c r="C11" s="7"/>
      <c r="D11" s="26" t="e">
        <f t="shared" si="0"/>
        <v>#DIV/0!</v>
      </c>
      <c r="E11" s="14" t="s">
        <v>19</v>
      </c>
      <c r="F11" s="25"/>
      <c r="G11" s="7"/>
      <c r="H11" s="26" t="e">
        <f>(G11/$G$5)*100</f>
        <v>#DIV/0!</v>
      </c>
      <c r="I11" s="18" t="s">
        <v>19</v>
      </c>
      <c r="J11" s="24"/>
    </row>
    <row r="12" spans="1:10" ht="45" x14ac:dyDescent="0.25">
      <c r="A12" s="27"/>
      <c r="B12" s="3" t="s">
        <v>12</v>
      </c>
      <c r="C12" s="7"/>
      <c r="D12" s="26" t="e">
        <f t="shared" si="0"/>
        <v>#DIV/0!</v>
      </c>
      <c r="E12" s="14" t="s">
        <v>19</v>
      </c>
      <c r="F12" s="25"/>
      <c r="G12" s="7"/>
      <c r="H12" s="26" t="e">
        <f t="shared" ref="H12:H14" si="1">(G12/$G$5)*100</f>
        <v>#DIV/0!</v>
      </c>
      <c r="I12" s="18" t="s">
        <v>19</v>
      </c>
      <c r="J12" s="24"/>
    </row>
    <row r="13" spans="1:10" ht="30" x14ac:dyDescent="0.25">
      <c r="A13" s="27"/>
      <c r="B13" s="3" t="s">
        <v>16</v>
      </c>
      <c r="C13" s="7"/>
      <c r="D13" s="26" t="e">
        <f t="shared" si="0"/>
        <v>#DIV/0!</v>
      </c>
      <c r="E13" s="14" t="s">
        <v>19</v>
      </c>
      <c r="F13" s="25"/>
      <c r="G13" s="7"/>
      <c r="H13" s="26" t="e">
        <f t="shared" si="1"/>
        <v>#DIV/0!</v>
      </c>
      <c r="I13" s="18" t="s">
        <v>19</v>
      </c>
      <c r="J13" s="24"/>
    </row>
    <row r="14" spans="1:10" ht="45" x14ac:dyDescent="0.25">
      <c r="A14" s="27"/>
      <c r="B14" s="3" t="s">
        <v>13</v>
      </c>
      <c r="C14" s="7"/>
      <c r="D14" s="26" t="e">
        <f t="shared" si="0"/>
        <v>#DIV/0!</v>
      </c>
      <c r="E14" s="10" t="s">
        <v>20</v>
      </c>
      <c r="F14" s="25"/>
      <c r="G14" s="7"/>
      <c r="H14" s="26" t="e">
        <f t="shared" si="1"/>
        <v>#DIV/0!</v>
      </c>
      <c r="I14" s="20" t="s">
        <v>20</v>
      </c>
      <c r="J14" s="23"/>
    </row>
    <row r="15" spans="1:10" ht="30" x14ac:dyDescent="0.25">
      <c r="A15" s="27"/>
      <c r="B15" s="3" t="s">
        <v>14</v>
      </c>
      <c r="C15" s="7"/>
      <c r="D15" s="26" t="e">
        <f t="shared" si="0"/>
        <v>#DIV/0!</v>
      </c>
      <c r="E15" s="11" t="s">
        <v>19</v>
      </c>
      <c r="F15" s="25"/>
      <c r="G15" s="9"/>
      <c r="H15" s="32"/>
      <c r="I15" s="32"/>
      <c r="J15" s="33"/>
    </row>
    <row r="16" spans="1:10" ht="60" x14ac:dyDescent="0.25">
      <c r="A16" s="27"/>
      <c r="B16" s="3" t="s">
        <v>15</v>
      </c>
      <c r="C16" s="7"/>
      <c r="D16" s="26" t="e">
        <f t="shared" si="0"/>
        <v>#DIV/0!</v>
      </c>
      <c r="E16" s="10" t="s">
        <v>20</v>
      </c>
      <c r="F16" s="25"/>
      <c r="G16" s="7"/>
      <c r="H16" s="26" t="e">
        <f>(G16/$G$5)*100</f>
        <v>#DIV/0!</v>
      </c>
      <c r="I16" s="19" t="s">
        <v>20</v>
      </c>
      <c r="J16" s="23"/>
    </row>
    <row r="17" spans="1:10" ht="45" x14ac:dyDescent="0.25">
      <c r="A17" s="27" t="s">
        <v>5</v>
      </c>
      <c r="B17" s="3" t="s">
        <v>27</v>
      </c>
      <c r="C17" s="7"/>
      <c r="D17" s="26" t="e">
        <f t="shared" si="0"/>
        <v>#DIV/0!</v>
      </c>
      <c r="E17" s="11" t="s">
        <v>19</v>
      </c>
      <c r="F17" s="25"/>
      <c r="G17" s="9"/>
      <c r="H17" s="32"/>
      <c r="I17" s="32"/>
      <c r="J17" s="33"/>
    </row>
    <row r="18" spans="1:10" ht="45" x14ac:dyDescent="0.25">
      <c r="A18" s="27"/>
      <c r="B18" s="3" t="s">
        <v>28</v>
      </c>
      <c r="C18" s="7"/>
      <c r="D18" s="26" t="e">
        <f t="shared" si="0"/>
        <v>#DIV/0!</v>
      </c>
      <c r="E18" s="11" t="s">
        <v>19</v>
      </c>
      <c r="F18" s="25"/>
      <c r="G18" s="9"/>
      <c r="H18" s="32"/>
      <c r="I18" s="32"/>
      <c r="J18" s="33"/>
    </row>
    <row r="19" spans="1:10" ht="30" x14ac:dyDescent="0.25">
      <c r="A19" s="27"/>
      <c r="B19" s="3" t="s">
        <v>29</v>
      </c>
      <c r="C19" s="7"/>
      <c r="D19" s="26" t="e">
        <f t="shared" si="0"/>
        <v>#DIV/0!</v>
      </c>
      <c r="E19" s="10" t="s">
        <v>21</v>
      </c>
      <c r="F19" s="25"/>
      <c r="G19" s="7"/>
      <c r="H19" s="26" t="e">
        <f>(G19/$G$5)*100</f>
        <v>#DIV/0!</v>
      </c>
      <c r="I19" s="18" t="s">
        <v>21</v>
      </c>
      <c r="J19" s="23"/>
    </row>
  </sheetData>
  <sheetProtection algorithmName="SHA-512" hashValue="wtZDtvPlcNWJnvGm/lAkv6kDjHgYHAXzW+sH1tjHUE+bOsRcfWr2Y6K1pdud0MY/FmA2QVWR5+KMlna1WAjFOw==" saltValue="OWqVesD9bqRTQlIqjp6Tjg==" spinCount="100000" sheet="1" selectLockedCells="1"/>
  <mergeCells count="12">
    <mergeCell ref="A17:A19"/>
    <mergeCell ref="A1:H1"/>
    <mergeCell ref="A5:A16"/>
    <mergeCell ref="A4:B4"/>
    <mergeCell ref="A3:I3"/>
    <mergeCell ref="G8:J8"/>
    <mergeCell ref="H5:J5"/>
    <mergeCell ref="H10:J10"/>
    <mergeCell ref="H15:J15"/>
    <mergeCell ref="H17:J17"/>
    <mergeCell ref="H18:J18"/>
    <mergeCell ref="D7:F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Schugardt</dc:creator>
  <cp:lastModifiedBy>Monique Schugardt</cp:lastModifiedBy>
  <dcterms:created xsi:type="dcterms:W3CDTF">2023-06-05T13:49:31Z</dcterms:created>
  <dcterms:modified xsi:type="dcterms:W3CDTF">2024-03-26T09:10:42Z</dcterms:modified>
</cp:coreProperties>
</file>